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Hoja1" sheetId="1" r:id="rId1"/>
  </sheets>
  <definedNames>
    <definedName name="_xlnm.Print_Area" localSheetId="0">Hoja1!$A$1:$M$37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6" i="1"/>
  <c r="L16" i="1"/>
  <c r="J16" i="1"/>
  <c r="K16" i="1"/>
</calcChain>
</file>

<file path=xl/sharedStrings.xml><?xml version="1.0" encoding="utf-8"?>
<sst xmlns="http://schemas.openxmlformats.org/spreadsheetml/2006/main" count="32" uniqueCount="32">
  <si>
    <t xml:space="preserve">AVANCE FÍSICO - FINANCIERO Y DESVÍOS </t>
  </si>
  <si>
    <t>Programa: Escuela Taller (Formación Ocupacional Especializada).</t>
  </si>
  <si>
    <t>Productos</t>
  </si>
  <si>
    <t>Unidad de Medida</t>
  </si>
  <si>
    <t>Desvíos Físico</t>
  </si>
  <si>
    <t>Desvíos Financiero</t>
  </si>
  <si>
    <t>Total del Programa</t>
  </si>
  <si>
    <t>Director de Planificación y Desarrollo</t>
  </si>
  <si>
    <t>Avenida Enrique Jiménez Moya 5     Centro de los Héroes     La Feria     Santo Domingo     República Dominicana</t>
  </si>
  <si>
    <r>
      <t xml:space="preserve">TELEFONO 809 535 4404          </t>
    </r>
    <r>
      <rPr>
        <b/>
        <sz val="8"/>
        <color rgb="FFFF0000"/>
        <rFont val="Segoe UI"/>
        <family val="2"/>
      </rPr>
      <t>MT.GOB.DO</t>
    </r>
  </si>
  <si>
    <t>%  Avance  Físico</t>
  </si>
  <si>
    <t>%Avance Financiero</t>
  </si>
  <si>
    <t>12 - Demandantes de empleo capacitado para la empleabilidad.</t>
  </si>
  <si>
    <t>Carlos Silie</t>
  </si>
  <si>
    <t>___________________________________________</t>
  </si>
  <si>
    <t>No. Demandantes de     Empleos formados.</t>
  </si>
  <si>
    <t>Meta Física año</t>
  </si>
  <si>
    <t>Presupuesto Vigente Modificado</t>
  </si>
  <si>
    <t>Presupuesto Inicial RD$</t>
  </si>
  <si>
    <t>Meta Física Programada  A</t>
  </si>
  <si>
    <t xml:space="preserve">Programación Financiera    </t>
  </si>
  <si>
    <t>Oct.  - Dic. B</t>
  </si>
  <si>
    <t xml:space="preserve"> B</t>
  </si>
  <si>
    <t>C</t>
  </si>
  <si>
    <t xml:space="preserve">Ejecución Física Oct.  - Dic.      </t>
  </si>
  <si>
    <t xml:space="preserve">Oct.  - Dic.  </t>
  </si>
  <si>
    <t>D</t>
  </si>
  <si>
    <t xml:space="preserve">Ejecución Financiera      </t>
  </si>
  <si>
    <t>ENERO-MARZO 2024</t>
  </si>
  <si>
    <t>NOTA: Matriz con la ejecución Física-Financiera Enero – Marzo. 2024, Fuente de Información, Física, Estado de Ejecución Financiera del 04-4-2024, Informaciones de la Escuela Taller, de los registros administrativos</t>
  </si>
  <si>
    <t>NOTA: las graduaciones son cada seis meses,  el desvió financiero, 816216.35, desvió físico 19% de la meta y  monto programado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</si>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</sst>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Segoe UI Historic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Segoe UI Historic"/>
      <family val="2"/>
    </font>
    <font>
      <b/>
      <sz val="12"/>
      <color theme="1"/>
      <name val="Calibri"/>
      <family val="2"/>
      <scheme val="minor"/>
    </font>
    <font>
      <sz val="7"/>
      <color rgb="FF2F5496"/>
      <name val="Segoe UI"/>
      <family val="2"/>
    </font>
    <font>
      <b/>
      <sz val="8"/>
      <color rgb="FF2F5496"/>
      <name val="Segoe UI"/>
      <family val="2"/>
    </font>
    <font>
      <b/>
      <sz val="8"/>
      <color rgb="FFFF0000"/>
      <name val="Segoe U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5D9F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 indent="1"/>
    </xf>
    <xf numFmtId="0" fontId="0" fillId="0" borderId="13" xfId="0" applyBorder="1"/>
    <xf numFmtId="0" fontId="3" fillId="5" borderId="3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right" vertical="center"/>
    </xf>
    <xf numFmtId="4" fontId="14" fillId="5" borderId="8" xfId="0" applyNumberFormat="1" applyFont="1" applyFill="1" applyBorder="1" applyAlignment="1">
      <alignment horizontal="right" vertical="center" wrapText="1"/>
    </xf>
    <xf numFmtId="4" fontId="4" fillId="5" borderId="0" xfId="0" applyNumberFormat="1" applyFont="1" applyFill="1" applyBorder="1" applyAlignment="1">
      <alignment horizontal="right" vertical="center"/>
    </xf>
    <xf numFmtId="4" fontId="0" fillId="5" borderId="8" xfId="0" applyNumberFormat="1" applyFont="1" applyFill="1" applyBorder="1" applyAlignment="1">
      <alignment horizontal="right" vertical="center"/>
    </xf>
    <xf numFmtId="9" fontId="0" fillId="5" borderId="8" xfId="0" applyNumberFormat="1" applyFont="1" applyFill="1" applyBorder="1" applyAlignment="1">
      <alignment horizontal="center" vertical="center" wrapText="1"/>
    </xf>
    <xf numFmtId="9" fontId="0" fillId="5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0" fillId="5" borderId="0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9" fontId="0" fillId="6" borderId="10" xfId="0" applyNumberFormat="1" applyFont="1" applyFill="1" applyBorder="1" applyAlignment="1">
      <alignment horizontal="center" vertical="center"/>
    </xf>
    <xf numFmtId="4" fontId="0" fillId="6" borderId="8" xfId="0" applyNumberFormat="1" applyFont="1" applyFill="1" applyBorder="1" applyAlignment="1">
      <alignment horizontal="right" vertical="center"/>
    </xf>
    <xf numFmtId="9" fontId="0" fillId="6" borderId="8" xfId="0" applyNumberFormat="1" applyFont="1" applyFill="1" applyBorder="1" applyAlignment="1">
      <alignment horizontal="center" vertical="center" wrapText="1"/>
    </xf>
    <xf numFmtId="9" fontId="0" fillId="6" borderId="0" xfId="0" applyNumberFormat="1" applyFont="1" applyFill="1" applyBorder="1" applyAlignment="1">
      <alignment horizontal="center" vertical="center" wrapText="1"/>
    </xf>
    <xf numFmtId="4" fontId="0" fillId="6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0" borderId="0" xfId="0" applyFont="1" applyAlignment="1"/>
    <xf numFmtId="0" fontId="13" fillId="0" borderId="0" xfId="0" applyFont="1" applyAlignment="1">
      <alignment horizontal="center" vertical="center"/>
    </xf>
    <xf numFmtId="3" fontId="14" fillId="5" borderId="8" xfId="0" applyNumberFormat="1" applyFont="1" applyFill="1" applyBorder="1" applyAlignment="1">
      <alignment horizontal="center" vertical="center" wrapText="1"/>
    </xf>
    <xf numFmtId="3" fontId="0" fillId="6" borderId="8" xfId="0" applyNumberFormat="1" applyFont="1" applyFill="1" applyBorder="1" applyAlignment="1">
      <alignment horizontal="center" vertical="center"/>
    </xf>
    <xf numFmtId="9" fontId="0" fillId="5" borderId="1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3" fillId="4" borderId="1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151003</xdr:colOff>
      <xdr:row>0</xdr:row>
      <xdr:rowOff>127000</xdr:rowOff>
    </xdr:from>
    <xdr:to>
      <xdr:col>7</xdr:col>
      <xdr:colOff>52916</xdr:colOff>
      <xdr:row>6</xdr:row>
      <xdr:rowOff>148167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836" y="127000"/>
          <a:ext cx="1944497" cy="1164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7"/>
  <sheetViews>
    <sheetView tabSelected="1" view="pageBreakPreview" zoomScale="80" zoomScaleNormal="80" zoomScaleSheetLayoutView="80" workbookViewId="0">
      <selection activeCell="E41" sqref="E41"/>
    </sheetView>
  </sheetViews>
  <sheetFormatPr baseColWidth="10" defaultRowHeight="15" x14ac:dyDescent="0.25"/>
  <cols>
    <col min="1" max="1" width="25.140625" customWidth="1"/>
    <col min="2" max="2" width="25.28515625" customWidth="1"/>
    <col min="3" max="4" width="14.7109375" customWidth="1"/>
    <col min="5" max="5" width="17" customWidth="1"/>
    <col min="6" max="6" width="15.7109375" customWidth="1"/>
    <col min="7" max="11" width="14.85546875" customWidth="1"/>
    <col min="12" max="12" width="24.7109375" customWidth="1"/>
    <col min="13" max="13" width="14.85546875" customWidth="1"/>
  </cols>
  <sheetData>
    <row r="5" spans="1:13" x14ac:dyDescent="0.25">
      <c r="B5" s="19"/>
    </row>
    <row r="7" spans="1:13" ht="18.75" customHeight="1" x14ac:dyDescent="0.25"/>
    <row r="8" spans="1:13" ht="23.25" customHeight="1" x14ac:dyDescent="0.25">
      <c r="A8" s="45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18.75" customHeight="1" x14ac:dyDescent="0.25">
      <c r="A9" s="45" t="s">
        <v>28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ht="5.25" customHeight="1" x14ac:dyDescent="0.25">
      <c r="A10" s="1"/>
    </row>
    <row r="11" spans="1:13" ht="21.75" customHeight="1" thickBot="1" x14ac:dyDescent="0.3">
      <c r="A11" s="16" t="s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3" ht="30.75" customHeight="1" thickTop="1" thickBot="1" x14ac:dyDescent="0.3">
      <c r="A12" s="46" t="s">
        <v>2</v>
      </c>
      <c r="B12" s="51" t="s">
        <v>3</v>
      </c>
      <c r="C12" s="47">
        <v>2024</v>
      </c>
      <c r="D12" s="48"/>
      <c r="E12" s="49"/>
      <c r="F12" s="50" t="s">
        <v>31</v>
      </c>
      <c r="G12" s="48"/>
      <c r="H12" s="48"/>
      <c r="I12" s="48"/>
      <c r="J12" s="48"/>
      <c r="K12" s="48"/>
      <c r="L12" s="48"/>
      <c r="M12" s="49"/>
    </row>
    <row r="13" spans="1:13" ht="39" customHeight="1" thickTop="1" x14ac:dyDescent="0.25">
      <c r="A13" s="46"/>
      <c r="B13" s="52"/>
      <c r="C13" s="51" t="s">
        <v>16</v>
      </c>
      <c r="D13" s="51" t="s">
        <v>18</v>
      </c>
      <c r="E13" s="51" t="s">
        <v>17</v>
      </c>
      <c r="F13" s="51" t="s">
        <v>19</v>
      </c>
      <c r="G13" s="37" t="s">
        <v>20</v>
      </c>
      <c r="H13" s="38" t="s">
        <v>24</v>
      </c>
      <c r="I13" s="39" t="s">
        <v>27</v>
      </c>
      <c r="J13" s="56" t="s">
        <v>10</v>
      </c>
      <c r="K13" s="56" t="s">
        <v>11</v>
      </c>
      <c r="L13" s="63" t="s">
        <v>4</v>
      </c>
      <c r="M13" s="63" t="s">
        <v>5</v>
      </c>
    </row>
    <row r="14" spans="1:13" ht="14.25" customHeight="1" x14ac:dyDescent="0.25">
      <c r="A14" s="30"/>
      <c r="B14" s="52"/>
      <c r="C14" s="52"/>
      <c r="D14" s="52"/>
      <c r="E14" s="52"/>
      <c r="F14" s="54"/>
      <c r="G14" s="36" t="s">
        <v>21</v>
      </c>
      <c r="H14" s="55" t="s">
        <v>23</v>
      </c>
      <c r="I14" s="36" t="s">
        <v>25</v>
      </c>
      <c r="J14" s="57"/>
      <c r="K14" s="57"/>
      <c r="L14" s="64"/>
      <c r="M14" s="64"/>
    </row>
    <row r="15" spans="1:13" ht="12" customHeight="1" thickBot="1" x14ac:dyDescent="0.3">
      <c r="A15" s="30"/>
      <c r="B15" s="53"/>
      <c r="C15" s="52"/>
      <c r="D15" s="52"/>
      <c r="E15" s="52"/>
      <c r="F15" s="54"/>
      <c r="G15" s="36" t="s">
        <v>22</v>
      </c>
      <c r="H15" s="55"/>
      <c r="I15" s="36" t="s">
        <v>26</v>
      </c>
      <c r="J15" s="57"/>
      <c r="K15" s="57"/>
      <c r="L15" s="64"/>
      <c r="M15" s="64"/>
    </row>
    <row r="16" spans="1:13" ht="73.5" customHeight="1" thickTop="1" x14ac:dyDescent="0.25">
      <c r="A16" s="17" t="s">
        <v>12</v>
      </c>
      <c r="B16" s="12" t="s">
        <v>15</v>
      </c>
      <c r="C16" s="13">
        <v>180</v>
      </c>
      <c r="D16" s="14">
        <v>24436141</v>
      </c>
      <c r="E16" s="15">
        <v>24436141</v>
      </c>
      <c r="F16" s="13">
        <v>90</v>
      </c>
      <c r="G16" s="7">
        <v>6109035.25</v>
      </c>
      <c r="H16" s="43">
        <v>107</v>
      </c>
      <c r="I16" s="32">
        <v>6925251.5999999996</v>
      </c>
      <c r="J16" s="33">
        <f>H16/F16</f>
        <v>1.1888888888888889</v>
      </c>
      <c r="K16" s="34">
        <f>I16/G16</f>
        <v>1.1336080602906979</v>
      </c>
      <c r="L16" s="31">
        <f>J16-100%</f>
        <v>0.18888888888888888</v>
      </c>
      <c r="M16" s="35">
        <f>I16-G16</f>
        <v>816216.34999999963</v>
      </c>
    </row>
    <row r="17" spans="1:14" ht="113.25" customHeight="1" thickBot="1" x14ac:dyDescent="0.3">
      <c r="A17" s="18" t="s">
        <v>6</v>
      </c>
      <c r="B17" s="20"/>
      <c r="C17" s="21">
        <v>180</v>
      </c>
      <c r="D17" s="22">
        <v>24436141</v>
      </c>
      <c r="E17" s="23">
        <v>24436141</v>
      </c>
      <c r="F17" s="42">
        <v>90</v>
      </c>
      <c r="G17" s="24">
        <v>6109035.25</v>
      </c>
      <c r="H17" s="42">
        <v>107</v>
      </c>
      <c r="I17" s="25">
        <v>6925251.5999999996</v>
      </c>
      <c r="J17" s="26">
        <v>1.1888888888888889</v>
      </c>
      <c r="K17" s="27">
        <v>1.1499999999999999</v>
      </c>
      <c r="L17" s="44">
        <v>0.18888888888888888</v>
      </c>
      <c r="M17" s="29">
        <f>I17-G17</f>
        <v>816216.34999999963</v>
      </c>
    </row>
    <row r="18" spans="1:14" ht="16.5" thickTop="1" thickBot="1" x14ac:dyDescent="0.3">
      <c r="A18" s="2"/>
      <c r="D18" s="11"/>
      <c r="F18" s="11"/>
      <c r="L18" s="10"/>
    </row>
    <row r="19" spans="1:14" ht="15.75" customHeight="1" thickTop="1" x14ac:dyDescent="0.25">
      <c r="A19" s="62" t="s">
        <v>29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40"/>
      <c r="N19" s="28"/>
    </row>
    <row r="20" spans="1:14" x14ac:dyDescent="0.25">
      <c r="A20" s="62" t="s">
        <v>30</v>
      </c>
      <c r="B20" s="62"/>
      <c r="C20" s="62"/>
      <c r="D20" s="62"/>
      <c r="E20" s="62"/>
      <c r="F20" s="62"/>
      <c r="G20" s="62"/>
      <c r="H20" s="62"/>
    </row>
    <row r="21" spans="1:14" x14ac:dyDescent="0.25">
      <c r="A21" s="3"/>
    </row>
    <row r="22" spans="1:14" x14ac:dyDescent="0.25">
      <c r="A22" s="3"/>
    </row>
    <row r="23" spans="1:14" x14ac:dyDescent="0.25">
      <c r="A23" s="3"/>
    </row>
    <row r="24" spans="1:14" x14ac:dyDescent="0.25">
      <c r="A24" s="3"/>
    </row>
    <row r="25" spans="1:14" x14ac:dyDescent="0.25">
      <c r="A25" s="4"/>
    </row>
    <row r="26" spans="1:14" x14ac:dyDescent="0.25">
      <c r="A26" s="61" t="s">
        <v>14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4" ht="15.75" x14ac:dyDescent="0.25">
      <c r="A27" s="58" t="s">
        <v>13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4" ht="15.75" x14ac:dyDescent="0.25">
      <c r="A28" s="59" t="s">
        <v>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4" ht="15.75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4" ht="15.75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4" ht="15.75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4" ht="17.25" x14ac:dyDescent="0.25">
      <c r="A32" s="5"/>
    </row>
    <row r="33" spans="1:13" ht="17.25" x14ac:dyDescent="0.25">
      <c r="A33" s="5"/>
    </row>
    <row r="34" spans="1:13" x14ac:dyDescent="0.25">
      <c r="A34" s="6"/>
    </row>
    <row r="35" spans="1:13" x14ac:dyDescent="0.25">
      <c r="A35" s="60" t="s">
        <v>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x14ac:dyDescent="0.25">
      <c r="A36" s="60" t="s">
        <v>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3" ht="13.5" customHeight="1" x14ac:dyDescent="0.25"/>
  </sheetData>
  <mergeCells count="22">
    <mergeCell ref="A20:H20"/>
    <mergeCell ref="A19:L19"/>
    <mergeCell ref="K13:K15"/>
    <mergeCell ref="L13:L15"/>
    <mergeCell ref="M13:M15"/>
    <mergeCell ref="A27:M27"/>
    <mergeCell ref="A28:M28"/>
    <mergeCell ref="A35:M35"/>
    <mergeCell ref="A36:M36"/>
    <mergeCell ref="A26:M26"/>
    <mergeCell ref="A8:M8"/>
    <mergeCell ref="A9:M9"/>
    <mergeCell ref="A12:A13"/>
    <mergeCell ref="C12:E12"/>
    <mergeCell ref="F12:M12"/>
    <mergeCell ref="B12:B15"/>
    <mergeCell ref="C13:C15"/>
    <mergeCell ref="D13:D15"/>
    <mergeCell ref="E13:E15"/>
    <mergeCell ref="F13:F15"/>
    <mergeCell ref="H14:H15"/>
    <mergeCell ref="J13:J15"/>
  </mergeCells>
  <printOptions horizontalCentered="1"/>
  <pageMargins left="0" right="0" top="0.39370078740157483" bottom="0.19685039370078741" header="0" footer="0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2024-05-08T18:09:26Z</cp:lastPrinted>
  <dcterms:created xsi:type="dcterms:W3CDTF">2022-04-18T13:04:36Z</dcterms:created>
  <dcterms:modified xsi:type="dcterms:W3CDTF">2024-05-08T19:44:52Z</dcterms:modified>
</cp:coreProperties>
</file>